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EF4E5A3D-149E-436B-BA59-8C55ADAE79C5}"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<sst xmlns="http://schemas.openxmlformats.org/spreadsheetml/2006/main" count="4134" uniqueCount="963">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</sst>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685</v>
      </c>
      <c r="B10" s="210"/>
      <c r="C10" s="152" t="str">
        <f>VLOOKUP(A10,Listado!1:1048576,6,0)</f>
        <v>G. INFRAESTRUCTURA</v>
      </c>
      <c r="D10" s="152"/>
      <c r="E10" s="152"/>
      <c r="F10" s="152"/>
      <c r="G10" s="152" t="str">
        <f>VLOOKUP(A10,Listado!1:1048576,7,0)</f>
        <v>Asistente 3</v>
      </c>
      <c r="H10" s="152"/>
      <c r="I10" s="203" t="str">
        <f>VLOOKUP(A10,Listado!1:1048576,2,0)</f>
        <v>Auxiliar Administrativo de Obra</v>
      </c>
      <c r="J10" s="204"/>
      <c r="K10" s="152" t="str">
        <f>VLOOKUP(A10,Listado!1:1048576,11,0)</f>
        <v>Almería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L7v84wG7VTOVBc3fZxcZlmkImpMuz/5/JXYGfJ+8HiLgrpy9Zxzw++LvYp3mqe0G+cM/JS1a3pqJy6/Cr0j9LA==" saltValue="kKFB3qkI1Sx17U2OWkOi8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2022-11-02T10:08:18Z</dcterms:modified>
</cp:coreProperties>
</file>